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<sst xmlns="http://schemas.openxmlformats.org/spreadsheetml/2006/main" count="82" uniqueCount="63">
  <si>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HEA</t>
  </si>
  <si>
    <t xml:space="preserve"> + 22 °C</t>
  </si>
  <si>
    <t xml:space="preserve"> -18 °C / -16 °C</t>
  </si>
  <si>
    <t>1960 - 1977</t>
  </si>
  <si>
    <t xml:space="preserve"> + 20°C</t>
  </si>
  <si>
    <t xml:space="preserve"> -14 °C / -12 °C</t>
  </si>
  <si>
    <t>thermal glazed</t>
  </si>
  <si>
    <t xml:space="preserve"> + 15 °C</t>
  </si>
  <si>
    <t xml:space="preserve"> - 10 ° C</t>
  </si>
  <si>
    <t>X</t>
  </si>
  <si>
    <t>=</t>
  </si>
  <si>
    <t xml:space="preserve"> + -</t>
  </si>
  <si>
    <t>According to DIN 4701/83</t>
  </si>
  <si>
    <t>Тип здания</t>
  </si>
  <si>
    <t>Год постройки</t>
  </si>
  <si>
    <t>Расположение здания</t>
  </si>
  <si>
    <t>Количество наружных стен</t>
  </si>
  <si>
    <t>Тип окон</t>
  </si>
  <si>
    <t>до 1960</t>
  </si>
  <si>
    <t>после 1978</t>
  </si>
  <si>
    <t>отдельно, свободно</t>
  </si>
  <si>
    <t>в застройке</t>
  </si>
  <si>
    <t>безветренно</t>
  </si>
  <si>
    <t>ветренно</t>
  </si>
  <si>
    <t>Соседние помещения</t>
  </si>
  <si>
    <t>верхнее и нижнее не отапливается</t>
  </si>
  <si>
    <t>верхнее или нижнее не отапливается</t>
  </si>
  <si>
    <t>и верхнее и нижнее отапливается</t>
  </si>
  <si>
    <t>3 или 4</t>
  </si>
  <si>
    <t>одинарное стекло</t>
  </si>
  <si>
    <t>двойной стекло</t>
  </si>
  <si>
    <t>Комнатная температура</t>
  </si>
  <si>
    <t>Мин. уличная температура</t>
  </si>
  <si>
    <t xml:space="preserve">Кол-во отметок </t>
  </si>
  <si>
    <t>в линиях 1 - 10</t>
  </si>
  <si>
    <t>отдельностоящее здание</t>
  </si>
  <si>
    <t>таунхаус</t>
  </si>
  <si>
    <t>квартира</t>
  </si>
  <si>
    <t>комната</t>
  </si>
  <si>
    <t>здание</t>
  </si>
  <si>
    <t>без теплоизоляции</t>
  </si>
  <si>
    <t>частично теплоизолирован</t>
  </si>
  <si>
    <t>хорошая теплоизоляция</t>
  </si>
  <si>
    <t xml:space="preserve">Фактор </t>
  </si>
  <si>
    <t>Количество окон</t>
  </si>
  <si>
    <t>много</t>
  </si>
  <si>
    <t>нормально</t>
  </si>
  <si>
    <t>мало</t>
  </si>
  <si>
    <t>Площадь отапливаемая (комнаты или целого здания)</t>
  </si>
  <si>
    <t>Вт/м²</t>
  </si>
  <si>
    <t>м²</t>
  </si>
  <si>
    <t>Вт</t>
  </si>
  <si>
    <t>Форма для приблизительного подсчета тепловой нагрузки помещения</t>
  </si>
  <si>
    <t>Для отопительных систем  (фактор Z)</t>
  </si>
  <si>
    <t>Тепловая нагрузка приблизительная (для расчета отопления комнаты)</t>
  </si>
  <si>
    <t>Тепловая нагрузка приблизительная (для отопительных систем)</t>
  </si>
  <si>
    <t>Потребитель:</t>
  </si>
  <si>
    <t>Адрес:</t>
  </si>
  <si>
    <t>Пректировщик:</t>
  </si>
  <si>
    <t>Помещение:</t>
  </si>
  <si>
    <t>Телефон:</t>
  </si>
  <si>
    <t>Дата</t>
  </si>
  <si>
    <t>Метеоусловия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</si>
</sst>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.000"/>
    <numFmt numFmtId="174" formatCode="0.0000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</numFmts>
  <fonts count="40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 vertical="center"/>
    </xf>
    <xf numFmtId="177" fontId="4" fillId="34" borderId="29" xfId="58" applyNumberFormat="1" applyFont="1" applyFill="1" applyBorder="1" applyAlignment="1">
      <alignment horizontal="center" vertical="center"/>
    </xf>
    <xf numFmtId="177" fontId="4" fillId="34" borderId="20" xfId="58" applyNumberFormat="1" applyFont="1" applyFill="1" applyBorder="1" applyAlignment="1">
      <alignment horizontal="center" vertical="center"/>
    </xf>
    <xf numFmtId="177" fontId="4" fillId="33" borderId="21" xfId="58" applyNumberFormat="1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29</xdr:row>
      <xdr:rowOff>0</xdr:rowOff>
    </xdr:from>
    <xdr:to>
      <xdr:col>3</xdr:col>
      <xdr:colOff>628650</xdr:colOff>
      <xdr:row>29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05050" y="52197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0</xdr:rowOff>
    </xdr:from>
    <xdr:to>
      <xdr:col>5</xdr:col>
      <xdr:colOff>666750</xdr:colOff>
      <xdr:row>29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724400" y="52197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9525</xdr:rowOff>
    </xdr:from>
    <xdr:to>
      <xdr:col>2</xdr:col>
      <xdr:colOff>171450</xdr:colOff>
      <xdr:row>22</xdr:row>
      <xdr:rowOff>38100</xdr:rowOff>
    </xdr:to>
    <xdr:sp>
      <xdr:nvSpPr>
        <xdr:cNvPr id="3" name="Line 11"/>
        <xdr:cNvSpPr>
          <a:spLocks/>
        </xdr:cNvSpPr>
      </xdr:nvSpPr>
      <xdr:spPr>
        <a:xfrm>
          <a:off x="2095500" y="3714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0</xdr:rowOff>
    </xdr:from>
    <xdr:to>
      <xdr:col>4</xdr:col>
      <xdr:colOff>161925</xdr:colOff>
      <xdr:row>22</xdr:row>
      <xdr:rowOff>28575</xdr:rowOff>
    </xdr:to>
    <xdr:sp>
      <xdr:nvSpPr>
        <xdr:cNvPr id="4" name="Line 13"/>
        <xdr:cNvSpPr>
          <a:spLocks/>
        </xdr:cNvSpPr>
      </xdr:nvSpPr>
      <xdr:spPr>
        <a:xfrm>
          <a:off x="4533900" y="370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22</xdr:row>
      <xdr:rowOff>28575</xdr:rowOff>
    </xdr:to>
    <xdr:sp>
      <xdr:nvSpPr>
        <xdr:cNvPr id="5" name="Line 14"/>
        <xdr:cNvSpPr>
          <a:spLocks/>
        </xdr:cNvSpPr>
      </xdr:nvSpPr>
      <xdr:spPr>
        <a:xfrm>
          <a:off x="7048500" y="370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30</xdr:row>
      <xdr:rowOff>104775</xdr:rowOff>
    </xdr:from>
    <xdr:to>
      <xdr:col>8</xdr:col>
      <xdr:colOff>381000</xdr:colOff>
      <xdr:row>31</xdr:row>
      <xdr:rowOff>142875</xdr:rowOff>
    </xdr:to>
    <xdr:sp>
      <xdr:nvSpPr>
        <xdr:cNvPr id="6" name="AutoShape 18"/>
        <xdr:cNvSpPr>
          <a:spLocks/>
        </xdr:cNvSpPr>
      </xdr:nvSpPr>
      <xdr:spPr>
        <a:xfrm rot="10800000" flipV="1">
          <a:off x="1304925" y="5495925"/>
          <a:ext cx="7400925" cy="200025"/>
        </a:xfrm>
        <a:prstGeom prst="bentConnector3">
          <a:avLst>
            <a:gd name="adj" fmla="val 10028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32</xdr:row>
      <xdr:rowOff>104775</xdr:rowOff>
    </xdr:from>
    <xdr:to>
      <xdr:col>1</xdr:col>
      <xdr:colOff>1590675</xdr:colOff>
      <xdr:row>32</xdr:row>
      <xdr:rowOff>104775</xdr:rowOff>
    </xdr:to>
    <xdr:sp>
      <xdr:nvSpPr>
        <xdr:cNvPr id="7" name="AutoShape 21"/>
        <xdr:cNvSpPr>
          <a:spLocks/>
        </xdr:cNvSpPr>
      </xdr:nvSpPr>
      <xdr:spPr>
        <a:xfrm>
          <a:off x="1638300" y="58293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33</xdr:row>
      <xdr:rowOff>95250</xdr:rowOff>
    </xdr:from>
    <xdr:to>
      <xdr:col>1</xdr:col>
      <xdr:colOff>1581150</xdr:colOff>
      <xdr:row>33</xdr:row>
      <xdr:rowOff>95250</xdr:rowOff>
    </xdr:to>
    <xdr:sp>
      <xdr:nvSpPr>
        <xdr:cNvPr id="8" name="AutoShape 23"/>
        <xdr:cNvSpPr>
          <a:spLocks/>
        </xdr:cNvSpPr>
      </xdr:nvSpPr>
      <xdr:spPr>
        <a:xfrm>
          <a:off x="1647825" y="60579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34</xdr:row>
      <xdr:rowOff>66675</xdr:rowOff>
    </xdr:from>
    <xdr:to>
      <xdr:col>1</xdr:col>
      <xdr:colOff>1581150</xdr:colOff>
      <xdr:row>34</xdr:row>
      <xdr:rowOff>66675</xdr:rowOff>
    </xdr:to>
    <xdr:sp>
      <xdr:nvSpPr>
        <xdr:cNvPr id="9" name="AutoShape 24"/>
        <xdr:cNvSpPr>
          <a:spLocks/>
        </xdr:cNvSpPr>
      </xdr:nvSpPr>
      <xdr:spPr>
        <a:xfrm>
          <a:off x="1619250" y="62674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1362075</xdr:colOff>
      <xdr:row>32</xdr:row>
      <xdr:rowOff>123825</xdr:rowOff>
    </xdr:from>
    <xdr:to>
      <xdr:col>6</xdr:col>
      <xdr:colOff>76200</xdr:colOff>
      <xdr:row>33</xdr:row>
      <xdr:rowOff>85725</xdr:rowOff>
    </xdr:to>
    <xdr:sp>
      <xdr:nvSpPr>
        <xdr:cNvPr id="10" name="AutoShape 27"/>
        <xdr:cNvSpPr>
          <a:spLocks/>
        </xdr:cNvSpPr>
      </xdr:nvSpPr>
      <xdr:spPr>
        <a:xfrm>
          <a:off x="6057900" y="5848350"/>
          <a:ext cx="9144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1419225</xdr:colOff>
      <xdr:row>33</xdr:row>
      <xdr:rowOff>142875</xdr:rowOff>
    </xdr:from>
    <xdr:to>
      <xdr:col>6</xdr:col>
      <xdr:colOff>66675</xdr:colOff>
      <xdr:row>33</xdr:row>
      <xdr:rowOff>152400</xdr:rowOff>
    </xdr:to>
    <xdr:sp>
      <xdr:nvSpPr>
        <xdr:cNvPr id="11" name="AutoShape 29"/>
        <xdr:cNvSpPr>
          <a:spLocks/>
        </xdr:cNvSpPr>
      </xdr:nvSpPr>
      <xdr:spPr>
        <a:xfrm>
          <a:off x="6115050" y="6105525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1409700</xdr:colOff>
      <xdr:row>33</xdr:row>
      <xdr:rowOff>228600</xdr:rowOff>
    </xdr:from>
    <xdr:to>
      <xdr:col>6</xdr:col>
      <xdr:colOff>38100</xdr:colOff>
      <xdr:row>34</xdr:row>
      <xdr:rowOff>114300</xdr:rowOff>
    </xdr:to>
    <xdr:sp>
      <xdr:nvSpPr>
        <xdr:cNvPr id="12" name="AutoShape 30"/>
        <xdr:cNvSpPr>
          <a:spLocks/>
        </xdr:cNvSpPr>
      </xdr:nvSpPr>
      <xdr:spPr>
        <a:xfrm flipV="1">
          <a:off x="6105525" y="6191250"/>
          <a:ext cx="828675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9525</xdr:rowOff>
    </xdr:from>
    <xdr:to>
      <xdr:col>6</xdr:col>
      <xdr:colOff>171450</xdr:colOff>
      <xdr:row>22</xdr:row>
      <xdr:rowOff>38100</xdr:rowOff>
    </xdr:to>
    <xdr:sp>
      <xdr:nvSpPr>
        <xdr:cNvPr id="13" name="Line 11"/>
        <xdr:cNvSpPr>
          <a:spLocks/>
        </xdr:cNvSpPr>
      </xdr:nvSpPr>
      <xdr:spPr>
        <a:xfrm>
          <a:off x="7067550" y="3714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9525</xdr:rowOff>
    </xdr:from>
    <xdr:to>
      <xdr:col>4</xdr:col>
      <xdr:colOff>171450</xdr:colOff>
      <xdr:row>22</xdr:row>
      <xdr:rowOff>38100</xdr:rowOff>
    </xdr:to>
    <xdr:sp>
      <xdr:nvSpPr>
        <xdr:cNvPr id="14" name="Line 11"/>
        <xdr:cNvSpPr>
          <a:spLocks/>
        </xdr:cNvSpPr>
      </xdr:nvSpPr>
      <xdr:spPr>
        <a:xfrm>
          <a:off x="4543425" y="3714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G43" sqref="G43"/>
    </sheetView>
  </sheetViews>
  <sheetFormatPr defaultColWidth="11.421875" defaultRowHeight="12.75"/>
  <cols>
    <col min="1" max="1" width="3.7109375" style="1" customWidth="1"/>
    <col min="2" max="2" width="25.140625" style="0" bestFit="1" customWidth="1"/>
    <col min="3" max="3" width="5.28125" style="0" customWidth="1"/>
    <col min="4" max="4" width="31.421875" style="0" customWidth="1"/>
    <col min="5" max="5" width="4.8515625" style="0" customWidth="1"/>
    <col min="6" max="6" width="33.00390625" style="0" customWidth="1"/>
    <col min="7" max="7" width="5.140625" style="0" customWidth="1"/>
    <col min="8" max="8" width="16.28125" style="0" customWidth="1"/>
    <col min="9" max="9" width="15.57421875" style="0" bestFit="1" customWidth="1"/>
  </cols>
  <sheetData>
    <row r="1" spans="2:9" ht="13.5" thickBot="1">
      <c r="B1" s="9"/>
      <c r="C1" s="9"/>
      <c r="D1" s="9"/>
      <c r="E1" s="9"/>
      <c r="F1" s="9"/>
      <c r="G1" s="9"/>
      <c r="H1" s="9"/>
      <c r="I1" s="9"/>
    </row>
    <row r="2" spans="2:9" ht="20.25" customHeight="1">
      <c r="B2" s="48" t="s">
        <v>52</v>
      </c>
      <c r="C2" s="49"/>
      <c r="D2" s="50"/>
      <c r="E2" s="9"/>
      <c r="F2" s="9"/>
      <c r="G2" s="54" t="s">
        <v>0</v>
      </c>
      <c r="H2" s="55"/>
      <c r="I2" s="9"/>
    </row>
    <row r="3" spans="2:9" ht="20.25" customHeight="1" thickBot="1">
      <c r="B3" s="51"/>
      <c r="C3" s="52"/>
      <c r="D3" s="53"/>
      <c r="E3" s="9"/>
      <c r="F3" s="9"/>
      <c r="G3" s="56"/>
      <c r="H3" s="57"/>
      <c r="I3" s="9"/>
    </row>
    <row r="4" spans="2:9" ht="12.75">
      <c r="B4" s="9"/>
      <c r="C4" s="9"/>
      <c r="D4" s="9"/>
      <c r="E4" s="9"/>
      <c r="F4" s="9"/>
      <c r="G4" s="9"/>
      <c r="H4" s="9"/>
      <c r="I4" s="9"/>
    </row>
    <row r="5" spans="1:9" ht="12.75">
      <c r="A5" s="44" t="s">
        <v>56</v>
      </c>
      <c r="B5" s="9"/>
      <c r="C5" s="9"/>
      <c r="D5" s="9"/>
      <c r="E5" s="9"/>
      <c r="F5" s="11" t="s">
        <v>60</v>
      </c>
      <c r="G5" s="9"/>
      <c r="H5" s="9"/>
      <c r="I5" s="9"/>
    </row>
    <row r="6" spans="1:9" ht="12.75">
      <c r="A6" s="44" t="s">
        <v>57</v>
      </c>
      <c r="B6" s="9"/>
      <c r="C6" s="9"/>
      <c r="D6" s="9"/>
      <c r="E6" s="9"/>
      <c r="F6" s="9"/>
      <c r="G6" s="9"/>
      <c r="H6" s="9"/>
      <c r="I6" s="9"/>
    </row>
    <row r="7" spans="1:9" ht="12.75">
      <c r="A7" s="44" t="s">
        <v>58</v>
      </c>
      <c r="B7" s="9"/>
      <c r="C7" s="9"/>
      <c r="D7" s="9"/>
      <c r="E7" s="9"/>
      <c r="F7" s="11" t="s">
        <v>60</v>
      </c>
      <c r="G7" s="9"/>
      <c r="H7" s="9"/>
      <c r="I7" s="9"/>
    </row>
    <row r="8" spans="1:9" ht="12.75">
      <c r="A8" s="44" t="s">
        <v>57</v>
      </c>
      <c r="B8" s="9"/>
      <c r="C8" s="9"/>
      <c r="D8" s="9"/>
      <c r="E8" s="9"/>
      <c r="F8" s="9"/>
      <c r="G8" s="9"/>
      <c r="H8" s="9"/>
      <c r="I8" s="9"/>
    </row>
    <row r="9" spans="1:9" ht="12.75">
      <c r="A9" s="44" t="s">
        <v>59</v>
      </c>
      <c r="B9" s="9"/>
      <c r="C9" s="9"/>
      <c r="D9" s="9"/>
      <c r="E9" s="9"/>
      <c r="F9" s="11" t="s">
        <v>61</v>
      </c>
      <c r="G9" s="9"/>
      <c r="H9" s="9"/>
      <c r="I9" s="9"/>
    </row>
    <row r="10" spans="2:9" ht="12.75">
      <c r="B10" s="9"/>
      <c r="C10" s="9"/>
      <c r="D10" s="9"/>
      <c r="E10" s="9"/>
      <c r="F10" s="9"/>
      <c r="G10" s="9"/>
      <c r="H10" s="9"/>
      <c r="I10" s="9"/>
    </row>
    <row r="11" spans="2:9" ht="13.5" thickBot="1">
      <c r="B11" s="9"/>
      <c r="C11" s="9"/>
      <c r="D11" s="9"/>
      <c r="E11" s="9"/>
      <c r="F11" s="9"/>
      <c r="G11" s="9"/>
      <c r="H11" s="9"/>
      <c r="I11" s="9"/>
    </row>
    <row r="12" spans="1:10" ht="13.5" thickBot="1">
      <c r="A12" s="38">
        <v>1</v>
      </c>
      <c r="B12" s="39" t="s">
        <v>13</v>
      </c>
      <c r="C12" s="5">
        <v>1</v>
      </c>
      <c r="D12" s="40" t="s">
        <v>35</v>
      </c>
      <c r="E12" s="5"/>
      <c r="F12" s="40" t="s">
        <v>36</v>
      </c>
      <c r="G12" s="5"/>
      <c r="H12" s="40" t="s">
        <v>37</v>
      </c>
      <c r="I12" s="40"/>
      <c r="J12" s="41"/>
    </row>
    <row r="13" spans="1:10" ht="13.5" thickBot="1">
      <c r="A13" s="36">
        <v>2</v>
      </c>
      <c r="B13" s="11" t="s">
        <v>14</v>
      </c>
      <c r="C13" s="5"/>
      <c r="D13" s="9" t="s">
        <v>18</v>
      </c>
      <c r="E13" s="5"/>
      <c r="F13" s="9" t="s">
        <v>3</v>
      </c>
      <c r="G13" s="5">
        <v>1</v>
      </c>
      <c r="H13" s="9" t="s">
        <v>19</v>
      </c>
      <c r="I13" s="9"/>
      <c r="J13" s="42"/>
    </row>
    <row r="14" spans="1:10" ht="13.5" thickBot="1">
      <c r="A14" s="36">
        <v>3</v>
      </c>
      <c r="B14" s="11" t="s">
        <v>15</v>
      </c>
      <c r="C14" s="5">
        <v>1</v>
      </c>
      <c r="D14" s="9" t="s">
        <v>20</v>
      </c>
      <c r="E14" s="5"/>
      <c r="F14" s="9" t="s">
        <v>21</v>
      </c>
      <c r="G14" s="5"/>
      <c r="H14" s="66"/>
      <c r="I14" s="9"/>
      <c r="J14" s="42"/>
    </row>
    <row r="15" spans="1:10" ht="13.5" thickBot="1">
      <c r="A15" s="36">
        <v>4</v>
      </c>
      <c r="B15" s="11" t="s">
        <v>62</v>
      </c>
      <c r="C15" s="5">
        <v>1</v>
      </c>
      <c r="D15" s="9" t="s">
        <v>23</v>
      </c>
      <c r="E15" s="5"/>
      <c r="F15" s="9" t="s">
        <v>22</v>
      </c>
      <c r="G15" s="5"/>
      <c r="H15" s="67"/>
      <c r="I15" s="9"/>
      <c r="J15" s="42"/>
    </row>
    <row r="16" spans="1:10" ht="13.5" thickBot="1">
      <c r="A16" s="36">
        <v>5</v>
      </c>
      <c r="B16" s="9" t="s">
        <v>24</v>
      </c>
      <c r="C16" s="5"/>
      <c r="D16" s="9" t="s">
        <v>25</v>
      </c>
      <c r="E16" s="5"/>
      <c r="F16" s="9" t="s">
        <v>26</v>
      </c>
      <c r="G16" s="5">
        <v>1</v>
      </c>
      <c r="H16" s="9" t="s">
        <v>27</v>
      </c>
      <c r="I16" s="9"/>
      <c r="J16" s="42"/>
    </row>
    <row r="17" spans="1:10" ht="13.5" thickBot="1">
      <c r="A17" s="36">
        <v>6</v>
      </c>
      <c r="B17" s="11" t="s">
        <v>16</v>
      </c>
      <c r="C17" s="5"/>
      <c r="D17" s="12" t="s">
        <v>28</v>
      </c>
      <c r="E17" s="5"/>
      <c r="F17" s="10">
        <v>2</v>
      </c>
      <c r="G17" s="5"/>
      <c r="H17" s="10">
        <v>1</v>
      </c>
      <c r="I17" s="9"/>
      <c r="J17" s="42"/>
    </row>
    <row r="18" spans="1:10" ht="13.5" thickBot="1">
      <c r="A18" s="36">
        <v>7</v>
      </c>
      <c r="B18" s="11" t="s">
        <v>17</v>
      </c>
      <c r="C18" s="5"/>
      <c r="D18" s="9" t="s">
        <v>29</v>
      </c>
      <c r="E18" s="5"/>
      <c r="F18" s="9" t="s">
        <v>30</v>
      </c>
      <c r="G18" s="5"/>
      <c r="H18" s="9" t="s">
        <v>6</v>
      </c>
      <c r="I18" s="9"/>
      <c r="J18" s="42"/>
    </row>
    <row r="19" spans="1:10" ht="13.5" thickBot="1">
      <c r="A19" s="36">
        <v>8</v>
      </c>
      <c r="B19" s="9" t="s">
        <v>44</v>
      </c>
      <c r="C19" s="5"/>
      <c r="D19" s="9" t="s">
        <v>45</v>
      </c>
      <c r="E19" s="5"/>
      <c r="F19" s="9" t="s">
        <v>46</v>
      </c>
      <c r="G19" s="5"/>
      <c r="H19" s="9" t="s">
        <v>47</v>
      </c>
      <c r="I19" s="9"/>
      <c r="J19" s="42"/>
    </row>
    <row r="20" spans="1:10" ht="13.5" thickBot="1">
      <c r="A20" s="36">
        <v>9</v>
      </c>
      <c r="B20" s="9" t="s">
        <v>31</v>
      </c>
      <c r="C20" s="5"/>
      <c r="D20" s="9" t="s">
        <v>1</v>
      </c>
      <c r="E20" s="5"/>
      <c r="F20" s="9" t="s">
        <v>4</v>
      </c>
      <c r="G20" s="5"/>
      <c r="H20" s="9" t="s">
        <v>7</v>
      </c>
      <c r="I20" s="9"/>
      <c r="J20" s="42"/>
    </row>
    <row r="21" spans="1:10" ht="13.5" thickBot="1">
      <c r="A21" s="36">
        <v>10</v>
      </c>
      <c r="B21" s="9" t="s">
        <v>32</v>
      </c>
      <c r="C21" s="5"/>
      <c r="D21" s="9" t="s">
        <v>2</v>
      </c>
      <c r="E21" s="5"/>
      <c r="F21" s="9" t="s">
        <v>5</v>
      </c>
      <c r="G21" s="5"/>
      <c r="H21" s="9" t="s">
        <v>8</v>
      </c>
      <c r="I21" s="9"/>
      <c r="J21" s="42"/>
    </row>
    <row r="22" spans="1:10" ht="24" customHeight="1" thickBot="1">
      <c r="A22" s="36"/>
      <c r="B22" s="9"/>
      <c r="C22" s="9"/>
      <c r="D22" s="9"/>
      <c r="E22" s="9"/>
      <c r="F22" s="9"/>
      <c r="G22" s="9"/>
      <c r="H22" s="9"/>
      <c r="I22" s="9"/>
      <c r="J22" s="42"/>
    </row>
    <row r="23" spans="1:10" ht="12.75">
      <c r="A23" s="36">
        <v>11</v>
      </c>
      <c r="B23" s="9" t="s">
        <v>33</v>
      </c>
      <c r="C23" s="68">
        <f>SUM(C12:C21)</f>
        <v>3</v>
      </c>
      <c r="D23" s="1"/>
      <c r="E23" s="68">
        <f>SUM(E12:E21)</f>
        <v>0</v>
      </c>
      <c r="F23" s="1"/>
      <c r="G23" s="68">
        <f>SUM(G12:G21)</f>
        <v>2</v>
      </c>
      <c r="H23" s="9"/>
      <c r="I23" s="9"/>
      <c r="J23" s="42"/>
    </row>
    <row r="24" spans="1:10" ht="13.5" thickBot="1">
      <c r="A24" s="36"/>
      <c r="B24" s="9" t="s">
        <v>34</v>
      </c>
      <c r="C24" s="69"/>
      <c r="D24" s="1"/>
      <c r="E24" s="69"/>
      <c r="F24" s="1"/>
      <c r="G24" s="69"/>
      <c r="H24" s="9"/>
      <c r="I24" s="9"/>
      <c r="J24" s="42"/>
    </row>
    <row r="25" spans="1:10" ht="15" thickBot="1">
      <c r="A25" s="36"/>
      <c r="B25" s="13"/>
      <c r="C25" s="13" t="s">
        <v>9</v>
      </c>
      <c r="D25" s="13"/>
      <c r="E25" s="13" t="s">
        <v>9</v>
      </c>
      <c r="F25" s="13"/>
      <c r="G25" s="13" t="s">
        <v>9</v>
      </c>
      <c r="H25" s="13"/>
      <c r="I25" s="9"/>
      <c r="J25" s="42"/>
    </row>
    <row r="26" spans="1:10" ht="12.75">
      <c r="A26" s="36">
        <v>12</v>
      </c>
      <c r="B26" s="9" t="s">
        <v>43</v>
      </c>
      <c r="C26" s="64">
        <v>15</v>
      </c>
      <c r="D26" s="1"/>
      <c r="E26" s="64">
        <v>11</v>
      </c>
      <c r="F26" s="1"/>
      <c r="G26" s="64">
        <v>8</v>
      </c>
      <c r="H26" s="9"/>
      <c r="I26" s="9"/>
      <c r="J26" s="42"/>
    </row>
    <row r="27" spans="1:10" ht="13.5" thickBot="1">
      <c r="A27" s="36"/>
      <c r="B27" s="9"/>
      <c r="C27" s="65"/>
      <c r="D27" s="1"/>
      <c r="E27" s="65"/>
      <c r="F27" s="1"/>
      <c r="G27" s="65"/>
      <c r="H27" s="9"/>
      <c r="I27" s="9"/>
      <c r="J27" s="42"/>
    </row>
    <row r="28" spans="1:10" ht="15" thickBot="1">
      <c r="A28" s="36"/>
      <c r="B28" s="9"/>
      <c r="C28" s="14" t="s">
        <v>10</v>
      </c>
      <c r="D28" s="15"/>
      <c r="E28" s="14" t="s">
        <v>10</v>
      </c>
      <c r="F28" s="15"/>
      <c r="G28" s="14" t="s">
        <v>10</v>
      </c>
      <c r="H28" s="9"/>
      <c r="I28" s="9"/>
      <c r="J28" s="42"/>
    </row>
    <row r="29" spans="1:10" ht="12.75">
      <c r="A29" s="36">
        <v>13</v>
      </c>
      <c r="B29" s="9"/>
      <c r="C29" s="59">
        <f>C23*C26</f>
        <v>45</v>
      </c>
      <c r="D29" s="58" t="s">
        <v>11</v>
      </c>
      <c r="E29" s="59">
        <f>E23*E26</f>
        <v>0</v>
      </c>
      <c r="F29" s="58" t="s">
        <v>11</v>
      </c>
      <c r="G29" s="59">
        <f>G23*G26</f>
        <v>16</v>
      </c>
      <c r="H29" s="58" t="s">
        <v>10</v>
      </c>
      <c r="I29" s="59">
        <f>C29+E29+G29</f>
        <v>61</v>
      </c>
      <c r="J29" s="42"/>
    </row>
    <row r="30" spans="1:10" ht="13.5" thickBot="1">
      <c r="A30" s="36"/>
      <c r="B30" s="9"/>
      <c r="C30" s="60"/>
      <c r="D30" s="58"/>
      <c r="E30" s="60"/>
      <c r="F30" s="58"/>
      <c r="G30" s="60"/>
      <c r="H30" s="58"/>
      <c r="I30" s="60"/>
      <c r="J30" s="42"/>
    </row>
    <row r="31" spans="1:10" ht="12.75">
      <c r="A31" s="36"/>
      <c r="B31" s="9"/>
      <c r="C31" s="9"/>
      <c r="D31" s="9"/>
      <c r="E31" s="9"/>
      <c r="F31" s="9"/>
      <c r="G31" s="9"/>
      <c r="H31" s="9"/>
      <c r="I31" s="9"/>
      <c r="J31" s="42"/>
    </row>
    <row r="32" spans="1:10" ht="13.5" thickBot="1">
      <c r="A32" s="36"/>
      <c r="B32" s="9"/>
      <c r="C32" s="9"/>
      <c r="D32" s="9"/>
      <c r="E32" s="9"/>
      <c r="F32" s="9"/>
      <c r="G32" s="9"/>
      <c r="H32" s="9"/>
      <c r="I32" s="9"/>
      <c r="J32" s="42"/>
    </row>
    <row r="33" spans="1:10" ht="18.75" thickBot="1">
      <c r="A33" s="36">
        <v>14</v>
      </c>
      <c r="B33" s="61"/>
      <c r="C33" s="3"/>
      <c r="D33" s="16" t="s">
        <v>40</v>
      </c>
      <c r="E33" s="17" t="s">
        <v>9</v>
      </c>
      <c r="F33" s="18">
        <v>1.3</v>
      </c>
      <c r="G33" s="9"/>
      <c r="H33" s="6" t="s">
        <v>38</v>
      </c>
      <c r="I33" s="7" t="s">
        <v>39</v>
      </c>
      <c r="J33" s="42"/>
    </row>
    <row r="34" spans="1:10" ht="18.75" thickBot="1">
      <c r="A34" s="36">
        <v>15</v>
      </c>
      <c r="B34" s="62"/>
      <c r="C34" s="3"/>
      <c r="D34" s="19" t="s">
        <v>41</v>
      </c>
      <c r="E34" s="17" t="s">
        <v>9</v>
      </c>
      <c r="F34" s="18">
        <v>1</v>
      </c>
      <c r="G34" s="20" t="s">
        <v>10</v>
      </c>
      <c r="H34" s="21">
        <f>I29*(C33*F33+C34*F34+C35*F35)</f>
        <v>0</v>
      </c>
      <c r="I34" s="22">
        <f>I29*(C33*F33+C34*F34+C35*F35)</f>
        <v>0</v>
      </c>
      <c r="J34" s="42" t="s">
        <v>49</v>
      </c>
    </row>
    <row r="35" spans="1:10" ht="18.75" thickBot="1">
      <c r="A35" s="36">
        <v>16</v>
      </c>
      <c r="B35" s="63"/>
      <c r="C35" s="4"/>
      <c r="D35" s="23" t="s">
        <v>42</v>
      </c>
      <c r="E35" s="2" t="s">
        <v>9</v>
      </c>
      <c r="F35" s="18">
        <v>0.7</v>
      </c>
      <c r="G35" s="9"/>
      <c r="H35" s="24" t="s">
        <v>9</v>
      </c>
      <c r="I35" s="25" t="s">
        <v>9</v>
      </c>
      <c r="J35" s="42"/>
    </row>
    <row r="36" spans="1:10" ht="18.75" customHeight="1" thickBot="1">
      <c r="A36" s="37">
        <v>17</v>
      </c>
      <c r="B36" s="34" t="s">
        <v>48</v>
      </c>
      <c r="C36" s="35"/>
      <c r="D36" s="35"/>
      <c r="E36" s="32"/>
      <c r="F36" s="32"/>
      <c r="G36" s="33"/>
      <c r="H36" s="26"/>
      <c r="I36" s="47"/>
      <c r="J36" s="42" t="s">
        <v>50</v>
      </c>
    </row>
    <row r="37" spans="1:10" ht="18.75" thickBot="1">
      <c r="A37" s="36"/>
      <c r="B37" s="8"/>
      <c r="C37" s="8"/>
      <c r="D37" s="8"/>
      <c r="E37" s="9"/>
      <c r="F37" s="9"/>
      <c r="G37" s="9"/>
      <c r="H37" s="27" t="s">
        <v>10</v>
      </c>
      <c r="I37" s="28" t="s">
        <v>10</v>
      </c>
      <c r="J37" s="42"/>
    </row>
    <row r="38" spans="1:10" ht="18">
      <c r="A38" s="37">
        <v>18</v>
      </c>
      <c r="B38" s="32" t="s">
        <v>54</v>
      </c>
      <c r="C38" s="32"/>
      <c r="D38" s="32"/>
      <c r="E38" s="32"/>
      <c r="F38" s="32"/>
      <c r="G38" s="33"/>
      <c r="H38" s="29">
        <f>H34*H36</f>
        <v>0</v>
      </c>
      <c r="I38" s="46">
        <f>I34*I36</f>
        <v>0</v>
      </c>
      <c r="J38" s="42" t="s">
        <v>51</v>
      </c>
    </row>
    <row r="39" spans="1:10" ht="18.75" thickBot="1">
      <c r="A39" s="36"/>
      <c r="B39" s="9"/>
      <c r="C39" s="9"/>
      <c r="D39" s="9"/>
      <c r="E39" s="9"/>
      <c r="F39" s="9"/>
      <c r="G39" s="9"/>
      <c r="H39" s="9"/>
      <c r="I39" s="25" t="s">
        <v>9</v>
      </c>
      <c r="J39" s="42"/>
    </row>
    <row r="40" spans="1:10" ht="18.75" thickBot="1">
      <c r="A40" s="37">
        <v>19</v>
      </c>
      <c r="B40" s="31" t="s">
        <v>53</v>
      </c>
      <c r="C40" s="32"/>
      <c r="D40" s="32"/>
      <c r="E40" s="32"/>
      <c r="F40" s="32"/>
      <c r="G40" s="32"/>
      <c r="H40" s="33"/>
      <c r="I40" s="30">
        <v>0.8</v>
      </c>
      <c r="J40" s="42"/>
    </row>
    <row r="41" spans="1:10" ht="18.75" thickBot="1">
      <c r="A41" s="36"/>
      <c r="B41" s="9"/>
      <c r="C41" s="9"/>
      <c r="D41" s="9"/>
      <c r="E41" s="9"/>
      <c r="F41" s="9"/>
      <c r="G41" s="9"/>
      <c r="H41" s="9"/>
      <c r="I41" s="28" t="s">
        <v>10</v>
      </c>
      <c r="J41" s="42"/>
    </row>
    <row r="42" spans="1:10" ht="18">
      <c r="A42" s="37">
        <v>20</v>
      </c>
      <c r="B42" s="32" t="s">
        <v>55</v>
      </c>
      <c r="C42" s="32"/>
      <c r="D42" s="32"/>
      <c r="E42" s="32"/>
      <c r="F42" s="32"/>
      <c r="G42" s="32"/>
      <c r="H42" s="33"/>
      <c r="I42" s="45">
        <f>I38*I40</f>
        <v>0</v>
      </c>
      <c r="J42" s="43" t="s">
        <v>51</v>
      </c>
    </row>
    <row r="43" spans="2:9" ht="12.75">
      <c r="B43" s="9"/>
      <c r="C43" s="9"/>
      <c r="D43" s="9"/>
      <c r="E43" s="9"/>
      <c r="F43" s="9"/>
      <c r="G43" s="9"/>
      <c r="H43" s="9"/>
      <c r="I43" s="9"/>
    </row>
    <row r="44" spans="2:9" ht="12.75">
      <c r="B44" s="9"/>
      <c r="C44" s="9"/>
      <c r="D44" s="9"/>
      <c r="E44" s="9"/>
      <c r="F44" s="9"/>
      <c r="G44" s="9"/>
      <c r="H44" s="9"/>
      <c r="I44" s="9"/>
    </row>
    <row r="45" spans="2:9" ht="12.75">
      <c r="B45" s="9"/>
      <c r="C45" s="9"/>
      <c r="D45" s="9"/>
      <c r="E45" s="9"/>
      <c r="F45" s="9"/>
      <c r="G45" s="9"/>
      <c r="H45" s="9"/>
      <c r="I45" s="9"/>
    </row>
    <row r="46" spans="2:9" ht="12.75">
      <c r="B46" s="9" t="s">
        <v>12</v>
      </c>
      <c r="C46" s="9"/>
      <c r="D46" s="9"/>
      <c r="E46" s="9"/>
      <c r="F46" s="9"/>
      <c r="G46" s="9"/>
      <c r="H46" s="9"/>
      <c r="I46" s="9"/>
    </row>
    <row r="47" spans="2:9" ht="12.75">
      <c r="B47" s="9"/>
      <c r="C47" s="9"/>
      <c r="D47" s="9"/>
      <c r="E47" s="9"/>
      <c r="F47" s="9"/>
      <c r="G47" s="9"/>
      <c r="H47" s="9"/>
      <c r="I47" s="9"/>
    </row>
  </sheetData>
  <sheetProtection/>
  <mergeCells count="17">
    <mergeCell ref="G29:G30"/>
    <mergeCell ref="D29:D30"/>
    <mergeCell ref="F29:F30"/>
    <mergeCell ref="H14:H15"/>
    <mergeCell ref="C23:C24"/>
    <mergeCell ref="E23:E24"/>
    <mergeCell ref="G23:G24"/>
    <mergeCell ref="B2:D3"/>
    <mergeCell ref="G2:H3"/>
    <mergeCell ref="H29:H30"/>
    <mergeCell ref="I29:I30"/>
    <mergeCell ref="B33:B35"/>
    <mergeCell ref="C26:C27"/>
    <mergeCell ref="E26:E27"/>
    <mergeCell ref="G26:G27"/>
    <mergeCell ref="C29:C30"/>
    <mergeCell ref="E29:E30"/>
  </mergeCells>
  <printOptions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Header>&amp;C&amp;F</oddHeader>
    <oddFooter>&amp;LAndrea Moeller&amp;Cpage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Moeller</dc:creator>
  <cp:keywords/>
  <dc:description/>
  <cp:lastModifiedBy>Administrator</cp:lastModifiedBy>
  <cp:lastPrinted>2002-11-06T10:33:11Z</cp:lastPrinted>
  <dcterms:created xsi:type="dcterms:W3CDTF">2002-11-06T09:16:16Z</dcterms:created>
  <dcterms:modified xsi:type="dcterms:W3CDTF">2009-08-25T13:55:15Z</dcterms:modified>
  <cp:category/>
  <cp:version/>
  <cp:contentType/>
  <cp:contentStatus/>
</cp:coreProperties>
</file>